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0B29BFFD-4D9C-4893-839C-0E428D07A8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Database">LIBRI!$B$7:$I$8</definedName>
    <definedName name="Print_Area" localSheetId="0">LIBRI!$D$1:$H$76</definedName>
    <definedName name="Print_Titles" localSheetId="0">LIBRI!$1:$7</definedName>
  </definedNames>
  <calcPr calcId="181029"/>
</workbook>
</file>

<file path=xl/calcChain.xml><?xml version="1.0" encoding="utf-8"?>
<calcChain xmlns="http://schemas.openxmlformats.org/spreadsheetml/2006/main"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C4" i="1"/>
  <c r="E4" i="1" s="1"/>
  <c r="B74" i="1" l="1"/>
  <c r="B75" i="1" s="1"/>
  <c r="B76" i="1" s="1"/>
  <c r="B77" i="1" s="1"/>
</calcChain>
</file>

<file path=xl/sharedStrings.xml><?xml version="1.0" encoding="utf-8"?>
<sst xmlns="http://schemas.openxmlformats.org/spreadsheetml/2006/main" count="211" uniqueCount="112">
  <si>
    <t>Titolo</t>
  </si>
  <si>
    <t>Associazione Antroposofica A. Stoppani</t>
  </si>
  <si>
    <t>Viale Dante, 21 - Lecco</t>
  </si>
  <si>
    <t>ordinato per</t>
  </si>
  <si>
    <t>Note</t>
  </si>
  <si>
    <t>seq</t>
  </si>
  <si>
    <t>pag.</t>
  </si>
  <si>
    <t>Autore o a cura di</t>
  </si>
  <si>
    <t>Anno rivista</t>
  </si>
  <si>
    <t>Num.</t>
  </si>
  <si>
    <t>riviste</t>
  </si>
  <si>
    <t>Nr. riviste</t>
  </si>
  <si>
    <t>semestre</t>
  </si>
  <si>
    <t>30 ottobre 2015</t>
  </si>
  <si>
    <t>Dynameis</t>
  </si>
  <si>
    <t>Marzo 2021</t>
  </si>
  <si>
    <t>Editoriale</t>
  </si>
  <si>
    <t>Rossano Albatici</t>
  </si>
  <si>
    <t>Introduzione</t>
  </si>
  <si>
    <t>Stefano Gasperi</t>
  </si>
  <si>
    <t>Riflessioni sulla nascita di una nuova rassegna di architettura</t>
  </si>
  <si>
    <t>Stefano Andi</t>
  </si>
  <si>
    <t>Architettura organica vivente</t>
  </si>
  <si>
    <t>Il primo goetheanum di Rudolf Steiner come emblema di funzionalismo organico</t>
  </si>
  <si>
    <t>David Adams</t>
  </si>
  <si>
    <t>Alberto Nadiani</t>
  </si>
  <si>
    <t>La scuola Waldorf di Verona</t>
  </si>
  <si>
    <t>Luigi Fiumara</t>
  </si>
  <si>
    <t>Walter Gervasi</t>
  </si>
  <si>
    <t>Archeddoti (aneddoti di architettura)</t>
  </si>
  <si>
    <t>Luigi Sertori</t>
  </si>
  <si>
    <t>Eventi</t>
  </si>
  <si>
    <t>1 di 2 da “The Journal of the Society of Architectural Historians” n. 51 2 giugno 1992</t>
  </si>
  <si>
    <t>Il nuovo logo per la Fondazione Antroposofica Milanese</t>
  </si>
  <si>
    <t>Recensioni “Flowform”</t>
  </si>
  <si>
    <t>14 dicembre 2016</t>
  </si>
  <si>
    <t>Il riscatto della forma in architettura</t>
  </si>
  <si>
    <t>Alessandra Orgoni, Marco Plebani</t>
  </si>
  <si>
    <t>Romano Del Nord</t>
  </si>
  <si>
    <t>Riflessioni per una progettazione consapevole e partecipata</t>
  </si>
  <si>
    <t>Sandro Aita</t>
  </si>
  <si>
    <t>Visita alla nuova sede della scuola Steiner/Waldorf di Padova</t>
  </si>
  <si>
    <t>Giuseppe Guasina</t>
  </si>
  <si>
    <t>Massimiliano Piccinini</t>
  </si>
  <si>
    <t>2 di 2 da “The Journal of the Society of Architectural Historians” n. 51 2 giugno 1992</t>
  </si>
  <si>
    <t>13 marzo 2018</t>
  </si>
  <si>
    <t>Albert Steffen</t>
  </si>
  <si>
    <t>Paesaggio. Una sfida per la conoscenza</t>
  </si>
  <si>
    <t>Bas Pedroli</t>
  </si>
  <si>
    <t>Marianne Schubert</t>
  </si>
  <si>
    <t>Relazione fra architettura e paesaggio. Esercizi di percezioni e disegno</t>
  </si>
  <si>
    <t>Paesaggio spontaneo. Ruolo del progettista fra autodeterminazione e progetto</t>
  </si>
  <si>
    <t>Emanuele Von Normann, Federico Fiume, Max Catena</t>
  </si>
  <si>
    <t>La Monda</t>
  </si>
  <si>
    <t>Giuseppe Bonfanti</t>
  </si>
  <si>
    <t>La Farnia. Le Madri</t>
  </si>
  <si>
    <t>Giovanni Picariello</t>
  </si>
  <si>
    <t>Rita Martinelli</t>
  </si>
  <si>
    <t>Approfondimenti. Il mistero della forma</t>
  </si>
  <si>
    <t>Renzo Rosti</t>
  </si>
  <si>
    <t>Karl Dieter Bodack, Stefano Andi</t>
  </si>
  <si>
    <t>Recensioni. “Living Architecture. Balance Nature, Culture and Technology”</t>
  </si>
  <si>
    <t>aprile 2019</t>
  </si>
  <si>
    <t>Primo seminario: La configurazione architettonica dello spazio per la conservazione dei preparati biodinamici</t>
  </si>
  <si>
    <t>Marc Schepens</t>
  </si>
  <si>
    <t>Progetto di rinnovamento del secondo piano della scuola Steiner di Via Clericetti a Milano</t>
  </si>
  <si>
    <t>Edgardo Pavesi, Manuela Pagura, Martin Gerull</t>
  </si>
  <si>
    <t>Tullio Treves</t>
  </si>
  <si>
    <t>Progetto di villa unifamiliare nel villaggio di Proziv (Kiev), Ucraina</t>
  </si>
  <si>
    <t>Incontrarsi per lavorare in un gruppo</t>
  </si>
  <si>
    <t>Claudio Bortolotti</t>
  </si>
  <si>
    <t>Un insolito incrocio karmico</t>
  </si>
  <si>
    <t>In ricordo di Vittorio Leti Messina</t>
  </si>
  <si>
    <t>luglio 2020</t>
  </si>
  <si>
    <t>Giuseppe Ferraro</t>
  </si>
  <si>
    <t>La terra dal benessere al design</t>
  </si>
  <si>
    <t>Sergio Sabbadini</t>
  </si>
  <si>
    <t>Markus Sieber, Josè Matinez</t>
  </si>
  <si>
    <t>Acqua, elemento mediano tra terra e cosmo, tra forma e materia</t>
  </si>
  <si>
    <t>Tullio Trèves</t>
  </si>
  <si>
    <t>Appunti sul mondo dei minerali</t>
  </si>
  <si>
    <t>Stefano Pederiva</t>
  </si>
  <si>
    <t>Uno stand organico-vivente per Demeter Italia a Biofach 2020 (Norimberga)</t>
  </si>
  <si>
    <t>Giuseppe Bonfanti, Alberto Cavanna</t>
  </si>
  <si>
    <t>Che cosa può insegnare il coronavirus agli architetti?</t>
  </si>
  <si>
    <t>Mensch + Architektur: ora è bilingue</t>
  </si>
  <si>
    <t>Vittoriano Uez</t>
  </si>
  <si>
    <t>rassegna per l’architettura organica vivente</t>
  </si>
  <si>
    <t>L’architettura dello studio Albert &amp; Van Huut di Amsterdam: ovvero quando l’architettura organica vivente è in grado di connettere, non idealmente, momenti storici lontani, luoghi fisici distanti, culture diverse</t>
  </si>
  <si>
    <t>La filderklinik. L’architettura antroposofica in una clinica quale luogo per la salute</t>
  </si>
  <si>
    <t>Progettare spazi per l’umanizzazione dell’assistenza e della cura ospedaliera</t>
  </si>
  <si>
    <t>L’architettura terapeutica delle cliniche Isala a Zwolle in Olanda</t>
  </si>
  <si>
    <t>Asilo dell’infanzia “Novalis” a San Vendemiano (Tv)</t>
  </si>
  <si>
    <t>Eventi. Sull’azione morale nell’arte e nell’architettura</t>
  </si>
  <si>
    <t>Il paesaggio: metamorfosi di un’entità</t>
  </si>
  <si>
    <t>da “Il libro dei Morti” in “Oasi dell’umanità”</t>
  </si>
  <si>
    <t>L’architettura del paesaggio di Rudolf Steiner a Dornach e il suo significato odierno</t>
  </si>
  <si>
    <t>L’architettura del paesaggio di Rudolf Steiner a Dornach e il suo significato odierno. Appunti e riflessioni di un partecipante</t>
  </si>
  <si>
    <t>L’arte dell’euritmia e dell’architettura organica vivente in dialogo</t>
  </si>
  <si>
    <t>Esiste un metodo di progettazione per l’architettura organica vivente?</t>
  </si>
  <si>
    <t>Secondo seminario: Commiato. Dal suono all’immagine</t>
  </si>
  <si>
    <t>Terzo seminario: Ampliamento dell’asilo “Colle fiorito” di Rovereto</t>
  </si>
  <si>
    <t>Quarto seminario: Un piccolo edificio di servizio nel giardino dell’asilo “Colle fiorito” di Roveredo</t>
  </si>
  <si>
    <t>L’uomo che curava la terra</t>
  </si>
  <si>
    <t>Il vero completamento di un’architettura, a seguito di una seconda visita alla Scuola Steiner di Padova</t>
  </si>
  <si>
    <t>Il ruolo del minerale nell’evoluzione dell’uomo e dell’architettura. Storia e attualità</t>
  </si>
  <si>
    <t>L’argilla</t>
  </si>
  <si>
    <t>Il cemento, progetto dell’umanità</t>
  </si>
  <si>
    <t>L’esperienza formativa dell’architettura. Una prospettiva attuale</t>
  </si>
  <si>
    <t>Il ruolo del minerale nell’evoluzione dell’uomo e dell’architettura. Riflessioni di un partecipante</t>
  </si>
  <si>
    <t>Casa di abitazione unifamiliare a Lesignano de’ Bagni (Parma)</t>
  </si>
  <si>
    <t>Intermezzo sostanziale. Contributi alla conoscenza scientifico spirituale dell’architettura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</si>
</sst>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b/>
      <u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9" fillId="0" borderId="0" xfId="42" applyFont="1" applyAlignment="1">
      <alignment horizontal="center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0" fillId="0" borderId="0" xfId="0" applyNumberFormat="1" applyFont="1" applyAlignment="1">
      <alignment horizontal="right"/>
    </xf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3" fillId="0" borderId="0" xfId="0" applyNumberFormat="1" applyFont="1"/>
    <xf numFmtId="1" fontId="24" fillId="0" borderId="0" xfId="0" applyNumberFormat="1" applyFont="1"/>
    <xf numFmtId="1" fontId="20" fillId="0" borderId="0" xfId="0" applyNumberFormat="1" applyFont="1" applyAlignment="1">
      <alignment horizontal="left"/>
    </xf>
    <xf numFmtId="1" fontId="22" fillId="0" borderId="0" xfId="0" quotePrefix="1" applyNumberFormat="1" applyFont="1" applyAlignment="1">
      <alignment horizontal="left"/>
    </xf>
    <xf numFmtId="49" fontId="22" fillId="0" borderId="0" xfId="0" applyNumberFormat="1" applyFont="1" applyAlignment="1">
      <alignment wrapText="1"/>
    </xf>
    <xf numFmtId="1" fontId="22" fillId="0" borderId="0" xfId="0" applyNumberFormat="1" applyFont="1" applyAlignment="1">
      <alignment horizontal="center" vertical="center"/>
    </xf>
    <xf numFmtId="1" fontId="22" fillId="0" borderId="0" xfId="0" quotePrefix="1" applyNumberFormat="1" applyFont="1" applyAlignment="1">
      <alignment horizontal="left" vertical="center"/>
    </xf>
    <xf numFmtId="1" fontId="22" fillId="0" borderId="0" xfId="0" applyNumberFormat="1" applyFont="1" applyAlignment="1">
      <alignment vertical="center"/>
    </xf>
    <xf numFmtId="1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quotePrefix="1" applyFont="1" applyAlignment="1">
      <alignment vertical="center"/>
    </xf>
    <xf numFmtId="0" fontId="20" fillId="0" borderId="0" xfId="0" applyFont="1"/>
    <xf numFmtId="49" fontId="22" fillId="0" borderId="0" xfId="0" applyNumberFormat="1" applyFont="1" applyAlignment="1">
      <alignment vertical="center" wrapText="1"/>
    </xf>
    <xf numFmtId="1" fontId="22" fillId="0" borderId="0" xfId="0" applyNumberFormat="1" applyFont="1" applyAlignment="1">
      <alignment horizontal="left" vertical="center"/>
    </xf>
    <xf numFmtId="1" fontId="25" fillId="0" borderId="0" xfId="42" quotePrefix="1" applyNumberFormat="1" applyFont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7:I77" totalsRowShown="0" totalsRowDxfId="16">
  <autoFilter ref="B7:I77" xr:uid="{C27DAFF6-728E-45F3-A0BD-2A05AC1F9C1B}"/>
  <sortState xmlns:xlrd2="http://schemas.microsoft.com/office/spreadsheetml/2017/richdata2" ref="B8:I8">
    <sortCondition ref="B7:B8"/>
  </sortState>
  <tableColumns count="8">
    <tableColumn id="1" xr3:uid="{86B1EE0A-B2A2-4787-9063-5A7B7A068DDB}" name="seq" dataDxfId="15" totalsRowDxfId="14"/>
    <tableColumn id="6" xr3:uid="{6771B356-E72A-4540-B6F8-B4DA25353DBB}" name="riviste" dataDxfId="13" totalsRowDxfId="12"/>
    <tableColumn id="12" xr3:uid="{28B56A68-674C-4A21-804D-3B60740574D5}" name="Num." dataDxfId="11" totalsRowDxfId="10"/>
    <tableColumn id="5" xr3:uid="{B4E4C6AD-F347-4212-93C8-50DD980DDC0D}" name="semestre" dataDxfId="9" totalsRowDxfId="8"/>
    <tableColumn id="9" xr3:uid="{104854E8-B257-4FAB-89C8-7909D0555312}" name="Titolo" dataDxfId="7" totalsRowDxfId="6"/>
    <tableColumn id="3" xr3:uid="{4CDC2183-9E1B-4FA1-B14D-3DBE094DCD57}" name="Autore o a cura di" dataDxfId="5" totalsRowDxfId="4"/>
    <tableColumn id="14" xr3:uid="{CE54DF3D-E9D5-45BC-8E22-2EC034E3A358}" name="pag.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www.architetturaorganicavivente.org/index2.php?option=com_docman&amp;task=doc_view&amp;gid=86&amp;Itemid=4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rchitetturaorganicavivente.org/index2.php?option=com_docman&amp;task=doc_view&amp;gid=69&amp;Itemid=43" TargetMode="External"/><Relationship Id="rId1" Type="http://schemas.openxmlformats.org/officeDocument/2006/relationships/hyperlink" Target="https://associazioneantroposoficastoppani.it/" TargetMode="External"/><Relationship Id="rId6" Type="http://schemas.openxmlformats.org/officeDocument/2006/relationships/hyperlink" Target="https://www.architetturaorganicavivente.org/index2.php?option=com_docman&amp;task=doc_view&amp;gid=114&amp;Itemid=43" TargetMode="External"/><Relationship Id="rId5" Type="http://schemas.openxmlformats.org/officeDocument/2006/relationships/hyperlink" Target="https://www.architetturaorganicavivente.org/index2.php?option=com_docman&amp;task=doc_view&amp;gid=113&amp;Itemid=43" TargetMode="External"/><Relationship Id="rId4" Type="http://schemas.openxmlformats.org/officeDocument/2006/relationships/hyperlink" Target="https://www.architetturaorganicavivente.org/index2.php?option=com_docman&amp;task=doc_view&amp;gid=97&amp;Itemid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7"/>
  <sheetViews>
    <sheetView tabSelected="1" workbookViewId="0">
      <pane ySplit="7" topLeftCell="A50" activePane="bottomLeft" state="frozen"/>
      <selection pane="bottomLeft" activeCell="F3" sqref="F3"/>
    </sheetView>
  </sheetViews>
  <sheetFormatPr defaultRowHeight="15" x14ac:dyDescent="0.25"/>
  <cols>
    <col min="2" max="2" width="5.28515625" style="15" hidden="1" customWidth="1"/>
    <col min="3" max="3" width="9.28515625" style="15" hidden="1" customWidth="1"/>
    <col min="4" max="4" width="6.5703125" style="2" customWidth="1"/>
    <col min="5" max="5" width="17.28515625" style="1" bestFit="1" customWidth="1"/>
    <col min="6" max="6" width="98.5703125" style="1" customWidth="1"/>
    <col min="7" max="7" width="33.140625" style="1" customWidth="1"/>
    <col min="8" max="8" width="5" style="3" bestFit="1" customWidth="1"/>
    <col min="9" max="9" width="76.7109375" style="2" bestFit="1" customWidth="1"/>
  </cols>
  <sheetData>
    <row r="1" spans="2:9" ht="15.75" x14ac:dyDescent="0.25">
      <c r="B1" s="24"/>
      <c r="C1" s="25"/>
      <c r="F1" s="4" t="s">
        <v>1</v>
      </c>
      <c r="G1" s="5" t="s">
        <v>15</v>
      </c>
    </row>
    <row r="2" spans="2:9" ht="15.75" x14ac:dyDescent="0.25">
      <c r="B2" s="26"/>
      <c r="C2" s="24"/>
      <c r="F2" s="6" t="s">
        <v>2</v>
      </c>
    </row>
    <row r="3" spans="2:9" ht="15.75" x14ac:dyDescent="0.25">
      <c r="B3" s="5"/>
      <c r="C3" s="24"/>
      <c r="E3" s="7" t="s">
        <v>11</v>
      </c>
      <c r="G3" s="5" t="s">
        <v>3</v>
      </c>
    </row>
    <row r="4" spans="2:9" ht="15.75" x14ac:dyDescent="0.25">
      <c r="C4" s="16">
        <f>SUM(Tabella1[riviste])</f>
        <v>5</v>
      </c>
      <c r="E4" s="7">
        <f>+C4</f>
        <v>5</v>
      </c>
      <c r="F4" s="7" t="s">
        <v>14</v>
      </c>
      <c r="G4" s="8" t="s">
        <v>8</v>
      </c>
    </row>
    <row r="5" spans="2:9" ht="15.75" x14ac:dyDescent="0.25">
      <c r="C5" s="16"/>
      <c r="E5" s="7"/>
      <c r="F5" s="6" t="s">
        <v>87</v>
      </c>
      <c r="G5" s="8"/>
    </row>
    <row r="7" spans="2:9" ht="15.75" x14ac:dyDescent="0.25">
      <c r="B7" s="6" t="s">
        <v>5</v>
      </c>
      <c r="C7" s="6" t="s">
        <v>10</v>
      </c>
      <c r="D7" s="6" t="s">
        <v>9</v>
      </c>
      <c r="E7" s="17" t="s">
        <v>12</v>
      </c>
      <c r="F7" s="9" t="s">
        <v>0</v>
      </c>
      <c r="G7" s="9" t="s">
        <v>7</v>
      </c>
      <c r="H7" s="10" t="s">
        <v>6</v>
      </c>
      <c r="I7" s="2" t="s">
        <v>4</v>
      </c>
    </row>
    <row r="8" spans="2:9" ht="15.75" x14ac:dyDescent="0.25">
      <c r="B8" s="16">
        <v>1</v>
      </c>
      <c r="C8" s="16">
        <v>1</v>
      </c>
      <c r="D8" s="13">
        <v>1</v>
      </c>
      <c r="E8" s="29" t="s">
        <v>13</v>
      </c>
      <c r="F8" s="11" t="s">
        <v>16</v>
      </c>
      <c r="G8" s="11" t="s">
        <v>17</v>
      </c>
      <c r="H8" s="14">
        <v>3</v>
      </c>
      <c r="I8" s="12"/>
    </row>
    <row r="9" spans="2:9" ht="15.75" x14ac:dyDescent="0.25">
      <c r="B9" s="16">
        <v>2</v>
      </c>
      <c r="C9" s="16"/>
      <c r="D9" s="13">
        <v>1</v>
      </c>
      <c r="E9" s="18" t="s">
        <v>13</v>
      </c>
      <c r="F9" s="11" t="s">
        <v>18</v>
      </c>
      <c r="G9" s="11" t="s">
        <v>19</v>
      </c>
      <c r="H9" s="14">
        <v>4</v>
      </c>
      <c r="I9" s="12"/>
    </row>
    <row r="10" spans="2:9" ht="15.75" x14ac:dyDescent="0.25">
      <c r="B10" s="16">
        <v>3</v>
      </c>
      <c r="C10" s="16"/>
      <c r="D10" s="13">
        <v>1</v>
      </c>
      <c r="E10" s="18" t="s">
        <v>13</v>
      </c>
      <c r="F10" s="11" t="s">
        <v>20</v>
      </c>
      <c r="G10" s="11" t="s">
        <v>21</v>
      </c>
      <c r="H10" s="14">
        <v>6</v>
      </c>
      <c r="I10" s="12"/>
    </row>
    <row r="11" spans="2:9" ht="15.75" x14ac:dyDescent="0.25">
      <c r="B11" s="16">
        <v>4</v>
      </c>
      <c r="C11" s="16"/>
      <c r="D11" s="13">
        <v>1</v>
      </c>
      <c r="E11" s="18" t="s">
        <v>13</v>
      </c>
      <c r="F11" s="11" t="s">
        <v>22</v>
      </c>
      <c r="G11" s="11" t="s">
        <v>21</v>
      </c>
      <c r="H11" s="14">
        <v>7</v>
      </c>
      <c r="I11" s="12"/>
    </row>
    <row r="12" spans="2:9" ht="15.75" x14ac:dyDescent="0.25">
      <c r="B12" s="16">
        <v>5</v>
      </c>
      <c r="C12" s="16"/>
      <c r="D12" s="13">
        <v>1</v>
      </c>
      <c r="E12" s="18" t="s">
        <v>13</v>
      </c>
      <c r="F12" s="11" t="s">
        <v>23</v>
      </c>
      <c r="G12" s="11" t="s">
        <v>24</v>
      </c>
      <c r="H12" s="14">
        <v>14</v>
      </c>
      <c r="I12" s="12" t="s">
        <v>32</v>
      </c>
    </row>
    <row r="13" spans="2:9" ht="31.5" x14ac:dyDescent="0.25">
      <c r="B13" s="16">
        <v>6</v>
      </c>
      <c r="C13" s="16"/>
      <c r="D13" s="20">
        <v>1</v>
      </c>
      <c r="E13" s="21" t="s">
        <v>13</v>
      </c>
      <c r="F13" s="19" t="s">
        <v>88</v>
      </c>
      <c r="G13" s="22" t="s">
        <v>25</v>
      </c>
      <c r="H13" s="23">
        <v>24</v>
      </c>
      <c r="I13" s="12"/>
    </row>
    <row r="14" spans="2:9" ht="15.75" x14ac:dyDescent="0.25">
      <c r="B14" s="16">
        <v>7</v>
      </c>
      <c r="C14" s="16"/>
      <c r="D14" s="13">
        <v>1</v>
      </c>
      <c r="E14" s="18" t="s">
        <v>13</v>
      </c>
      <c r="F14" s="11" t="s">
        <v>26</v>
      </c>
      <c r="G14" s="11" t="s">
        <v>27</v>
      </c>
      <c r="H14" s="11">
        <v>29</v>
      </c>
      <c r="I14" s="12"/>
    </row>
    <row r="15" spans="2:9" ht="15.75" x14ac:dyDescent="0.25">
      <c r="B15" s="16">
        <v>8</v>
      </c>
      <c r="C15" s="16"/>
      <c r="D15" s="13">
        <v>1</v>
      </c>
      <c r="E15" s="18" t="s">
        <v>13</v>
      </c>
      <c r="F15" s="11" t="s">
        <v>33</v>
      </c>
      <c r="G15" s="11" t="s">
        <v>28</v>
      </c>
      <c r="H15" s="11">
        <v>34</v>
      </c>
      <c r="I15" s="12"/>
    </row>
    <row r="16" spans="2:9" ht="15.75" x14ac:dyDescent="0.25">
      <c r="B16" s="16">
        <v>9</v>
      </c>
      <c r="C16" s="16"/>
      <c r="D16" s="13">
        <v>1</v>
      </c>
      <c r="E16" s="18" t="s">
        <v>13</v>
      </c>
      <c r="F16" s="11" t="s">
        <v>29</v>
      </c>
      <c r="G16" s="11" t="s">
        <v>30</v>
      </c>
      <c r="H16" s="11">
        <v>38</v>
      </c>
      <c r="I16" s="12"/>
    </row>
    <row r="17" spans="2:9" ht="15.75" x14ac:dyDescent="0.25">
      <c r="B17" s="16">
        <v>10</v>
      </c>
      <c r="C17" s="16"/>
      <c r="D17" s="13">
        <v>1</v>
      </c>
      <c r="E17" s="18" t="s">
        <v>13</v>
      </c>
      <c r="F17" s="11" t="s">
        <v>31</v>
      </c>
      <c r="G17" s="11"/>
      <c r="H17" s="11">
        <v>39</v>
      </c>
      <c r="I17" s="12"/>
    </row>
    <row r="18" spans="2:9" ht="15.75" x14ac:dyDescent="0.25">
      <c r="B18" s="16">
        <v>11</v>
      </c>
      <c r="C18" s="16"/>
      <c r="D18" s="13">
        <v>1</v>
      </c>
      <c r="E18" s="18" t="s">
        <v>13</v>
      </c>
      <c r="F18" s="11" t="s">
        <v>34</v>
      </c>
      <c r="G18" s="11"/>
      <c r="H18" s="11">
        <v>41</v>
      </c>
      <c r="I18" s="12"/>
    </row>
    <row r="19" spans="2:9" ht="15.75" x14ac:dyDescent="0.25">
      <c r="B19" s="16">
        <v>12</v>
      </c>
      <c r="C19" s="16"/>
      <c r="D19" s="13"/>
      <c r="E19" s="18"/>
      <c r="F19" s="11"/>
      <c r="G19" s="11"/>
      <c r="H19" s="11"/>
      <c r="I19" s="12"/>
    </row>
    <row r="20" spans="2:9" ht="15.75" x14ac:dyDescent="0.25">
      <c r="B20" s="16">
        <v>13</v>
      </c>
      <c r="C20" s="16">
        <v>1</v>
      </c>
      <c r="D20" s="13">
        <v>2</v>
      </c>
      <c r="E20" s="29" t="s">
        <v>35</v>
      </c>
      <c r="F20" s="11" t="s">
        <v>16</v>
      </c>
      <c r="G20" s="11" t="s">
        <v>17</v>
      </c>
      <c r="H20" s="11">
        <v>3</v>
      </c>
      <c r="I20" s="12"/>
    </row>
    <row r="21" spans="2:9" ht="15.75" x14ac:dyDescent="0.25">
      <c r="B21" s="16">
        <v>14</v>
      </c>
      <c r="C21" s="16"/>
      <c r="D21" s="13">
        <v>2</v>
      </c>
      <c r="E21" s="18" t="s">
        <v>35</v>
      </c>
      <c r="F21" s="11" t="s">
        <v>36</v>
      </c>
      <c r="G21" s="11" t="s">
        <v>21</v>
      </c>
      <c r="H21" s="11">
        <v>4</v>
      </c>
      <c r="I21" s="12"/>
    </row>
    <row r="22" spans="2:9" ht="15.75" x14ac:dyDescent="0.25">
      <c r="B22" s="16">
        <v>15</v>
      </c>
      <c r="C22" s="16"/>
      <c r="D22" s="13">
        <v>2</v>
      </c>
      <c r="E22" s="18" t="s">
        <v>35</v>
      </c>
      <c r="F22" s="11" t="s">
        <v>89</v>
      </c>
      <c r="G22" s="11" t="s">
        <v>37</v>
      </c>
      <c r="H22" s="11">
        <v>14</v>
      </c>
      <c r="I22" s="12"/>
    </row>
    <row r="23" spans="2:9" ht="15.75" x14ac:dyDescent="0.25">
      <c r="B23" s="16">
        <v>16</v>
      </c>
      <c r="C23" s="16"/>
      <c r="D23" s="13">
        <v>2</v>
      </c>
      <c r="E23" s="18" t="s">
        <v>35</v>
      </c>
      <c r="F23" s="11" t="s">
        <v>90</v>
      </c>
      <c r="G23" s="11" t="s">
        <v>38</v>
      </c>
      <c r="H23" s="11">
        <v>20</v>
      </c>
      <c r="I23" s="12"/>
    </row>
    <row r="24" spans="2:9" ht="15.75" x14ac:dyDescent="0.25">
      <c r="B24" s="16">
        <v>17</v>
      </c>
      <c r="C24" s="16"/>
      <c r="D24" s="13">
        <v>2</v>
      </c>
      <c r="E24" s="18" t="s">
        <v>35</v>
      </c>
      <c r="F24" s="11" t="s">
        <v>91</v>
      </c>
      <c r="G24" s="11" t="s">
        <v>25</v>
      </c>
      <c r="H24" s="11">
        <v>28</v>
      </c>
      <c r="I24" s="12"/>
    </row>
    <row r="25" spans="2:9" ht="15.75" x14ac:dyDescent="0.25">
      <c r="B25" s="16">
        <v>18</v>
      </c>
      <c r="C25" s="16"/>
      <c r="D25" s="13">
        <v>2</v>
      </c>
      <c r="E25" s="18" t="s">
        <v>35</v>
      </c>
      <c r="F25" s="11" t="s">
        <v>39</v>
      </c>
      <c r="G25" s="11" t="s">
        <v>40</v>
      </c>
      <c r="H25" s="11">
        <v>44</v>
      </c>
      <c r="I25" s="12"/>
    </row>
    <row r="26" spans="2:9" ht="15.75" x14ac:dyDescent="0.25">
      <c r="B26" s="16">
        <v>19</v>
      </c>
      <c r="C26" s="16"/>
      <c r="D26" s="13">
        <v>2</v>
      </c>
      <c r="E26" s="18" t="s">
        <v>35</v>
      </c>
      <c r="F26" s="11" t="s">
        <v>23</v>
      </c>
      <c r="G26" s="11" t="s">
        <v>24</v>
      </c>
      <c r="H26" s="11">
        <v>50</v>
      </c>
      <c r="I26" s="12" t="s">
        <v>44</v>
      </c>
    </row>
    <row r="27" spans="2:9" ht="15.75" x14ac:dyDescent="0.25">
      <c r="B27" s="16">
        <v>20</v>
      </c>
      <c r="C27" s="16"/>
      <c r="D27" s="13">
        <v>2</v>
      </c>
      <c r="E27" s="18" t="s">
        <v>35</v>
      </c>
      <c r="F27" s="11" t="s">
        <v>41</v>
      </c>
      <c r="G27" s="11" t="s">
        <v>21</v>
      </c>
      <c r="H27" s="11">
        <v>63</v>
      </c>
      <c r="I27" s="12"/>
    </row>
    <row r="28" spans="2:9" ht="15.75" x14ac:dyDescent="0.25">
      <c r="B28" s="16">
        <v>21</v>
      </c>
      <c r="C28" s="16"/>
      <c r="D28" s="13">
        <v>2</v>
      </c>
      <c r="E28" s="18" t="s">
        <v>35</v>
      </c>
      <c r="F28" s="11" t="s">
        <v>92</v>
      </c>
      <c r="G28" s="11" t="s">
        <v>42</v>
      </c>
      <c r="H28" s="11">
        <v>68</v>
      </c>
      <c r="I28" s="12"/>
    </row>
    <row r="29" spans="2:9" ht="15.75" x14ac:dyDescent="0.25">
      <c r="B29" s="16">
        <v>22</v>
      </c>
      <c r="C29" s="16"/>
      <c r="D29" s="13">
        <v>2</v>
      </c>
      <c r="E29" s="18" t="s">
        <v>35</v>
      </c>
      <c r="F29" s="11" t="s">
        <v>29</v>
      </c>
      <c r="G29" s="11" t="s">
        <v>30</v>
      </c>
      <c r="H29" s="11">
        <v>73</v>
      </c>
      <c r="I29" s="12"/>
    </row>
    <row r="30" spans="2:9" ht="15.75" x14ac:dyDescent="0.25">
      <c r="B30" s="16">
        <v>23</v>
      </c>
      <c r="C30" s="16"/>
      <c r="D30" s="13">
        <v>2</v>
      </c>
      <c r="E30" s="18" t="s">
        <v>35</v>
      </c>
      <c r="F30" s="11" t="s">
        <v>93</v>
      </c>
      <c r="G30" s="11" t="s">
        <v>43</v>
      </c>
      <c r="H30" s="11">
        <v>75</v>
      </c>
      <c r="I30" s="12"/>
    </row>
    <row r="31" spans="2:9" ht="15.75" x14ac:dyDescent="0.25">
      <c r="B31" s="16">
        <v>24</v>
      </c>
      <c r="C31" s="16"/>
      <c r="D31" s="13"/>
      <c r="E31" s="12"/>
      <c r="F31" s="11"/>
      <c r="G31" s="11"/>
      <c r="H31" s="11"/>
      <c r="I31" s="12"/>
    </row>
    <row r="32" spans="2:9" ht="15.75" x14ac:dyDescent="0.25">
      <c r="B32" s="16">
        <v>25</v>
      </c>
      <c r="C32" s="16">
        <v>1</v>
      </c>
      <c r="D32" s="13">
        <v>3</v>
      </c>
      <c r="E32" s="29" t="s">
        <v>45</v>
      </c>
      <c r="F32" s="11" t="s">
        <v>16</v>
      </c>
      <c r="G32" s="11" t="s">
        <v>17</v>
      </c>
      <c r="H32" s="11">
        <v>3</v>
      </c>
      <c r="I32" s="12"/>
    </row>
    <row r="33" spans="2:9" ht="15.75" x14ac:dyDescent="0.25">
      <c r="B33" s="16">
        <v>26</v>
      </c>
      <c r="C33" s="16"/>
      <c r="D33" s="13">
        <v>3</v>
      </c>
      <c r="E33" s="18" t="s">
        <v>45</v>
      </c>
      <c r="F33" s="11" t="s">
        <v>94</v>
      </c>
      <c r="G33" s="11" t="s">
        <v>21</v>
      </c>
      <c r="H33" s="11">
        <v>4</v>
      </c>
      <c r="I33" s="12"/>
    </row>
    <row r="34" spans="2:9" ht="15.75" x14ac:dyDescent="0.25">
      <c r="B34" s="16">
        <v>27</v>
      </c>
      <c r="C34" s="16"/>
      <c r="D34" s="13">
        <v>3</v>
      </c>
      <c r="E34" s="18" t="s">
        <v>45</v>
      </c>
      <c r="F34" s="11" t="s">
        <v>95</v>
      </c>
      <c r="G34" s="11" t="s">
        <v>46</v>
      </c>
      <c r="H34" s="11">
        <v>17</v>
      </c>
      <c r="I34" s="12"/>
    </row>
    <row r="35" spans="2:9" ht="15.75" x14ac:dyDescent="0.25">
      <c r="B35" s="16">
        <v>28</v>
      </c>
      <c r="C35" s="16"/>
      <c r="D35" s="13">
        <v>3</v>
      </c>
      <c r="E35" s="18" t="s">
        <v>45</v>
      </c>
      <c r="F35" s="11" t="s">
        <v>47</v>
      </c>
      <c r="G35" s="11" t="s">
        <v>48</v>
      </c>
      <c r="H35" s="11">
        <v>18</v>
      </c>
      <c r="I35" s="12"/>
    </row>
    <row r="36" spans="2:9" ht="15.75" x14ac:dyDescent="0.25">
      <c r="B36" s="16">
        <v>29</v>
      </c>
      <c r="C36" s="16"/>
      <c r="D36" s="13">
        <v>3</v>
      </c>
      <c r="E36" s="18" t="s">
        <v>45</v>
      </c>
      <c r="F36" s="11" t="s">
        <v>96</v>
      </c>
      <c r="G36" s="11" t="s">
        <v>49</v>
      </c>
      <c r="H36" s="11">
        <v>22</v>
      </c>
      <c r="I36" s="12"/>
    </row>
    <row r="37" spans="2:9" ht="15.75" x14ac:dyDescent="0.25">
      <c r="B37" s="16">
        <v>30</v>
      </c>
      <c r="C37" s="16"/>
      <c r="D37" s="13">
        <v>3</v>
      </c>
      <c r="E37" s="18" t="s">
        <v>45</v>
      </c>
      <c r="F37" s="11" t="s">
        <v>97</v>
      </c>
      <c r="G37" s="11" t="s">
        <v>21</v>
      </c>
      <c r="H37" s="11">
        <v>26</v>
      </c>
      <c r="I37" s="12"/>
    </row>
    <row r="38" spans="2:9" ht="15.75" x14ac:dyDescent="0.25">
      <c r="B38" s="16">
        <v>31</v>
      </c>
      <c r="C38" s="16"/>
      <c r="D38" s="13">
        <v>3</v>
      </c>
      <c r="E38" s="18" t="s">
        <v>45</v>
      </c>
      <c r="F38" s="11" t="s">
        <v>50</v>
      </c>
      <c r="G38" s="11" t="s">
        <v>49</v>
      </c>
      <c r="H38" s="11">
        <v>34</v>
      </c>
      <c r="I38" s="12"/>
    </row>
    <row r="39" spans="2:9" ht="31.5" x14ac:dyDescent="0.25">
      <c r="B39" s="16">
        <v>32</v>
      </c>
      <c r="C39" s="16"/>
      <c r="D39" s="20">
        <v>3</v>
      </c>
      <c r="E39" s="21" t="s">
        <v>45</v>
      </c>
      <c r="F39" s="22" t="s">
        <v>51</v>
      </c>
      <c r="G39" s="27" t="s">
        <v>52</v>
      </c>
      <c r="H39" s="22">
        <v>36</v>
      </c>
      <c r="I39" s="12"/>
    </row>
    <row r="40" spans="2:9" ht="15.75" x14ac:dyDescent="0.25">
      <c r="B40" s="16">
        <v>33</v>
      </c>
      <c r="C40" s="16"/>
      <c r="D40" s="13">
        <v>3</v>
      </c>
      <c r="E40" s="18" t="s">
        <v>45</v>
      </c>
      <c r="F40" s="11" t="s">
        <v>53</v>
      </c>
      <c r="G40" s="11" t="s">
        <v>54</v>
      </c>
      <c r="H40" s="11">
        <v>42</v>
      </c>
      <c r="I40" s="12"/>
    </row>
    <row r="41" spans="2:9" ht="15.75" x14ac:dyDescent="0.25">
      <c r="B41" s="16">
        <v>34</v>
      </c>
      <c r="C41" s="16"/>
      <c r="D41" s="13">
        <v>3</v>
      </c>
      <c r="E41" s="18" t="s">
        <v>45</v>
      </c>
      <c r="F41" s="11" t="s">
        <v>55</v>
      </c>
      <c r="G41" s="11" t="s">
        <v>56</v>
      </c>
      <c r="H41" s="11">
        <v>62</v>
      </c>
      <c r="I41" s="12"/>
    </row>
    <row r="42" spans="2:9" ht="15.75" x14ac:dyDescent="0.25">
      <c r="B42" s="16">
        <v>35</v>
      </c>
      <c r="C42" s="16"/>
      <c r="D42" s="13">
        <v>3</v>
      </c>
      <c r="E42" s="18" t="s">
        <v>45</v>
      </c>
      <c r="F42" s="11" t="s">
        <v>98</v>
      </c>
      <c r="G42" s="11" t="s">
        <v>57</v>
      </c>
      <c r="H42" s="11">
        <v>70</v>
      </c>
      <c r="I42" s="12"/>
    </row>
    <row r="43" spans="2:9" ht="15.75" x14ac:dyDescent="0.25">
      <c r="B43" s="16">
        <f>+B42+1</f>
        <v>36</v>
      </c>
      <c r="C43" s="16"/>
      <c r="D43" s="13">
        <v>3</v>
      </c>
      <c r="E43" s="18" t="s">
        <v>45</v>
      </c>
      <c r="F43" s="11" t="s">
        <v>58</v>
      </c>
      <c r="G43" s="11" t="s">
        <v>59</v>
      </c>
      <c r="H43" s="11">
        <v>72</v>
      </c>
      <c r="I43" s="13"/>
    </row>
    <row r="44" spans="2:9" ht="15.75" x14ac:dyDescent="0.25">
      <c r="B44" s="16">
        <f t="shared" ref="B44:B77" si="0">+B43+1</f>
        <v>37</v>
      </c>
      <c r="C44" s="16"/>
      <c r="D44" s="13">
        <v>3</v>
      </c>
      <c r="E44" s="18" t="s">
        <v>45</v>
      </c>
      <c r="F44" s="11" t="s">
        <v>29</v>
      </c>
      <c r="G44" s="11" t="s">
        <v>30</v>
      </c>
      <c r="H44" s="11">
        <v>78</v>
      </c>
      <c r="I44" s="13"/>
    </row>
    <row r="45" spans="2:9" ht="15.75" x14ac:dyDescent="0.25">
      <c r="B45" s="16">
        <f t="shared" si="0"/>
        <v>38</v>
      </c>
      <c r="C45" s="16"/>
      <c r="D45" s="13">
        <v>3</v>
      </c>
      <c r="E45" s="18" t="s">
        <v>45</v>
      </c>
      <c r="F45" s="11" t="s">
        <v>61</v>
      </c>
      <c r="G45" s="11" t="s">
        <v>60</v>
      </c>
      <c r="H45" s="11"/>
      <c r="I45" s="13"/>
    </row>
    <row r="46" spans="2:9" ht="15.75" x14ac:dyDescent="0.25">
      <c r="B46" s="16">
        <f t="shared" si="0"/>
        <v>39</v>
      </c>
      <c r="C46" s="16"/>
      <c r="D46" s="13"/>
      <c r="E46" s="13"/>
      <c r="F46" s="13"/>
      <c r="G46" s="11"/>
      <c r="H46" s="11"/>
      <c r="I46" s="13"/>
    </row>
    <row r="47" spans="2:9" ht="15.75" x14ac:dyDescent="0.25">
      <c r="B47" s="16">
        <f t="shared" si="0"/>
        <v>40</v>
      </c>
      <c r="C47" s="16">
        <v>1</v>
      </c>
      <c r="D47" s="13">
        <v>4</v>
      </c>
      <c r="E47" s="29" t="s">
        <v>62</v>
      </c>
      <c r="F47" s="12" t="s">
        <v>16</v>
      </c>
      <c r="G47" s="12" t="s">
        <v>17</v>
      </c>
      <c r="H47" s="11">
        <v>3</v>
      </c>
      <c r="I47" s="13"/>
    </row>
    <row r="48" spans="2:9" ht="15.75" x14ac:dyDescent="0.25">
      <c r="B48" s="16">
        <f t="shared" si="0"/>
        <v>41</v>
      </c>
      <c r="C48" s="16"/>
      <c r="D48" s="13">
        <v>4</v>
      </c>
      <c r="E48" s="18" t="s">
        <v>62</v>
      </c>
      <c r="F48" s="12" t="s">
        <v>99</v>
      </c>
      <c r="G48" s="12" t="s">
        <v>21</v>
      </c>
      <c r="H48" s="11">
        <v>4</v>
      </c>
      <c r="I48" s="13"/>
    </row>
    <row r="49" spans="2:9" ht="15.75" x14ac:dyDescent="0.25">
      <c r="B49" s="16">
        <f t="shared" si="0"/>
        <v>42</v>
      </c>
      <c r="C49" s="16"/>
      <c r="D49" s="13">
        <v>4</v>
      </c>
      <c r="E49" s="18" t="s">
        <v>62</v>
      </c>
      <c r="F49" s="12" t="s">
        <v>63</v>
      </c>
      <c r="G49" s="12" t="s">
        <v>42</v>
      </c>
      <c r="H49" s="11">
        <v>9</v>
      </c>
      <c r="I49" s="13"/>
    </row>
    <row r="50" spans="2:9" ht="15.75" x14ac:dyDescent="0.25">
      <c r="B50" s="16">
        <f t="shared" si="0"/>
        <v>43</v>
      </c>
      <c r="C50" s="16"/>
      <c r="D50" s="13">
        <v>4</v>
      </c>
      <c r="E50" s="18" t="s">
        <v>62</v>
      </c>
      <c r="F50" s="12" t="s">
        <v>100</v>
      </c>
      <c r="G50" s="12" t="s">
        <v>64</v>
      </c>
      <c r="H50" s="11">
        <v>11</v>
      </c>
      <c r="I50" s="13"/>
    </row>
    <row r="51" spans="2:9" ht="15.75" x14ac:dyDescent="0.25">
      <c r="B51" s="16">
        <f t="shared" si="0"/>
        <v>44</v>
      </c>
      <c r="C51" s="16"/>
      <c r="D51" s="13">
        <v>4</v>
      </c>
      <c r="E51" s="18" t="s">
        <v>62</v>
      </c>
      <c r="F51" s="12" t="s">
        <v>101</v>
      </c>
      <c r="G51" s="12" t="s">
        <v>21</v>
      </c>
      <c r="H51" s="11">
        <v>15</v>
      </c>
      <c r="I51" s="13"/>
    </row>
    <row r="52" spans="2:9" ht="15.75" x14ac:dyDescent="0.25">
      <c r="B52" s="16">
        <f t="shared" si="0"/>
        <v>45</v>
      </c>
      <c r="C52" s="16"/>
      <c r="D52" s="13">
        <v>4</v>
      </c>
      <c r="E52" s="18" t="s">
        <v>62</v>
      </c>
      <c r="F52" s="12" t="s">
        <v>102</v>
      </c>
      <c r="G52" s="12" t="s">
        <v>27</v>
      </c>
      <c r="H52" s="11">
        <v>23</v>
      </c>
      <c r="I52" s="13"/>
    </row>
    <row r="53" spans="2:9" ht="31.5" x14ac:dyDescent="0.25">
      <c r="B53" s="16">
        <f t="shared" si="0"/>
        <v>46</v>
      </c>
      <c r="C53" s="16"/>
      <c r="D53" s="20">
        <v>4</v>
      </c>
      <c r="E53" s="21" t="s">
        <v>62</v>
      </c>
      <c r="F53" s="28" t="s">
        <v>65</v>
      </c>
      <c r="G53" s="27" t="s">
        <v>66</v>
      </c>
      <c r="H53" s="22">
        <v>26</v>
      </c>
      <c r="I53" s="13"/>
    </row>
    <row r="54" spans="2:9" ht="15.75" x14ac:dyDescent="0.25">
      <c r="B54" s="16">
        <f t="shared" si="0"/>
        <v>47</v>
      </c>
      <c r="C54" s="16"/>
      <c r="D54" s="13">
        <v>4</v>
      </c>
      <c r="E54" s="18" t="s">
        <v>62</v>
      </c>
      <c r="F54" s="12" t="s">
        <v>103</v>
      </c>
      <c r="G54" s="12" t="s">
        <v>67</v>
      </c>
      <c r="H54" s="11">
        <v>31</v>
      </c>
      <c r="I54" s="13"/>
    </row>
    <row r="55" spans="2:9" ht="15.75" x14ac:dyDescent="0.25">
      <c r="B55" s="16">
        <f t="shared" si="0"/>
        <v>48</v>
      </c>
      <c r="C55" s="16"/>
      <c r="D55" s="13">
        <v>4</v>
      </c>
      <c r="E55" s="18" t="s">
        <v>62</v>
      </c>
      <c r="F55" s="12" t="s">
        <v>68</v>
      </c>
      <c r="G55" s="12" t="s">
        <v>27</v>
      </c>
      <c r="H55" s="11">
        <v>35</v>
      </c>
      <c r="I55" s="13"/>
    </row>
    <row r="56" spans="2:9" ht="15.75" x14ac:dyDescent="0.25">
      <c r="B56" s="16">
        <f t="shared" si="0"/>
        <v>49</v>
      </c>
      <c r="C56" s="16"/>
      <c r="D56" s="13">
        <v>4</v>
      </c>
      <c r="E56" s="18" t="s">
        <v>62</v>
      </c>
      <c r="F56" s="12" t="s">
        <v>104</v>
      </c>
      <c r="G56" s="12" t="s">
        <v>21</v>
      </c>
      <c r="H56" s="11">
        <v>39</v>
      </c>
      <c r="I56" s="13"/>
    </row>
    <row r="57" spans="2:9" ht="15.75" x14ac:dyDescent="0.25">
      <c r="B57" s="16">
        <f t="shared" si="0"/>
        <v>50</v>
      </c>
      <c r="C57" s="16"/>
      <c r="D57" s="13">
        <v>4</v>
      </c>
      <c r="E57" s="18" t="s">
        <v>62</v>
      </c>
      <c r="F57" s="12" t="s">
        <v>69</v>
      </c>
      <c r="G57" s="12" t="s">
        <v>70</v>
      </c>
      <c r="H57" s="11">
        <v>41</v>
      </c>
      <c r="I57" s="13"/>
    </row>
    <row r="58" spans="2:9" ht="15.75" x14ac:dyDescent="0.25">
      <c r="B58" s="16">
        <f t="shared" si="0"/>
        <v>51</v>
      </c>
      <c r="C58" s="16"/>
      <c r="D58" s="13">
        <v>4</v>
      </c>
      <c r="E58" s="18" t="s">
        <v>62</v>
      </c>
      <c r="F58" s="12" t="s">
        <v>71</v>
      </c>
      <c r="G58" s="12" t="s">
        <v>21</v>
      </c>
      <c r="H58" s="11">
        <v>49</v>
      </c>
      <c r="I58" s="13"/>
    </row>
    <row r="59" spans="2:9" ht="15.75" x14ac:dyDescent="0.25">
      <c r="B59" s="16">
        <f t="shared" si="0"/>
        <v>52</v>
      </c>
      <c r="C59" s="16"/>
      <c r="D59" s="13">
        <v>4</v>
      </c>
      <c r="E59" s="18" t="s">
        <v>62</v>
      </c>
      <c r="F59" s="12" t="s">
        <v>72</v>
      </c>
      <c r="G59" s="12" t="s">
        <v>27</v>
      </c>
      <c r="H59" s="11">
        <v>51</v>
      </c>
      <c r="I59" s="13"/>
    </row>
    <row r="60" spans="2:9" ht="15.75" x14ac:dyDescent="0.25">
      <c r="B60" s="16">
        <f t="shared" si="0"/>
        <v>53</v>
      </c>
      <c r="C60" s="16"/>
      <c r="D60" s="13">
        <v>4</v>
      </c>
      <c r="E60" s="18" t="s">
        <v>62</v>
      </c>
      <c r="F60" s="12" t="s">
        <v>29</v>
      </c>
      <c r="G60" s="12" t="s">
        <v>30</v>
      </c>
      <c r="H60" s="11">
        <v>53</v>
      </c>
      <c r="I60" s="13"/>
    </row>
    <row r="61" spans="2:9" ht="15.75" x14ac:dyDescent="0.25">
      <c r="B61" s="16">
        <f t="shared" si="0"/>
        <v>54</v>
      </c>
      <c r="C61" s="16"/>
      <c r="D61" s="13"/>
      <c r="E61" s="18"/>
      <c r="F61" s="12"/>
      <c r="G61" s="12"/>
      <c r="H61" s="11"/>
      <c r="I61" s="13"/>
    </row>
    <row r="62" spans="2:9" ht="15.75" x14ac:dyDescent="0.25">
      <c r="B62" s="16">
        <f t="shared" si="0"/>
        <v>55</v>
      </c>
      <c r="C62" s="16">
        <v>1</v>
      </c>
      <c r="D62" s="13">
        <v>5</v>
      </c>
      <c r="E62" s="29" t="s">
        <v>73</v>
      </c>
      <c r="F62" s="12" t="s">
        <v>16</v>
      </c>
      <c r="G62" s="12" t="s">
        <v>17</v>
      </c>
      <c r="H62" s="11">
        <v>3</v>
      </c>
      <c r="I62" s="13"/>
    </row>
    <row r="63" spans="2:9" ht="15.75" x14ac:dyDescent="0.25">
      <c r="B63" s="16">
        <f t="shared" si="0"/>
        <v>56</v>
      </c>
      <c r="C63" s="16"/>
      <c r="D63" s="13">
        <v>5</v>
      </c>
      <c r="E63" s="18" t="s">
        <v>73</v>
      </c>
      <c r="F63" s="12" t="s">
        <v>105</v>
      </c>
      <c r="G63" s="12" t="s">
        <v>21</v>
      </c>
      <c r="H63" s="11">
        <v>4</v>
      </c>
      <c r="I63" s="13"/>
    </row>
    <row r="64" spans="2:9" ht="15.75" x14ac:dyDescent="0.25">
      <c r="B64" s="16">
        <f t="shared" si="0"/>
        <v>57</v>
      </c>
      <c r="C64" s="16"/>
      <c r="D64" s="13">
        <v>5</v>
      </c>
      <c r="E64" s="18" t="s">
        <v>73</v>
      </c>
      <c r="F64" s="12" t="s">
        <v>106</v>
      </c>
      <c r="G64" s="12" t="s">
        <v>74</v>
      </c>
      <c r="H64" s="11">
        <v>7</v>
      </c>
      <c r="I64" s="13"/>
    </row>
    <row r="65" spans="2:9" ht="15.75" x14ac:dyDescent="0.25">
      <c r="B65" s="16">
        <f t="shared" si="0"/>
        <v>58</v>
      </c>
      <c r="C65" s="16"/>
      <c r="D65" s="13">
        <v>5</v>
      </c>
      <c r="E65" s="18" t="s">
        <v>73</v>
      </c>
      <c r="F65" s="12" t="s">
        <v>75</v>
      </c>
      <c r="G65" s="12" t="s">
        <v>76</v>
      </c>
      <c r="H65" s="11">
        <v>17</v>
      </c>
      <c r="I65" s="13"/>
    </row>
    <row r="66" spans="2:9" ht="15.75" x14ac:dyDescent="0.25">
      <c r="B66" s="16">
        <f t="shared" si="0"/>
        <v>59</v>
      </c>
      <c r="C66" s="16"/>
      <c r="D66" s="13">
        <v>5</v>
      </c>
      <c r="E66" s="18" t="s">
        <v>73</v>
      </c>
      <c r="F66" s="12" t="s">
        <v>107</v>
      </c>
      <c r="G66" s="12" t="s">
        <v>77</v>
      </c>
      <c r="H66" s="11">
        <v>22</v>
      </c>
      <c r="I66" s="13"/>
    </row>
    <row r="67" spans="2:9" ht="15.75" x14ac:dyDescent="0.25">
      <c r="B67" s="16">
        <f t="shared" si="0"/>
        <v>60</v>
      </c>
      <c r="C67" s="16"/>
      <c r="D67" s="13">
        <v>5</v>
      </c>
      <c r="E67" s="18" t="s">
        <v>73</v>
      </c>
      <c r="F67" s="12" t="s">
        <v>78</v>
      </c>
      <c r="G67" s="12" t="s">
        <v>79</v>
      </c>
      <c r="H67" s="11">
        <v>38</v>
      </c>
      <c r="I67" s="13"/>
    </row>
    <row r="68" spans="2:9" ht="15.75" x14ac:dyDescent="0.25">
      <c r="B68" s="16">
        <f t="shared" si="0"/>
        <v>61</v>
      </c>
      <c r="C68" s="16"/>
      <c r="D68" s="13">
        <v>5</v>
      </c>
      <c r="E68" s="18" t="s">
        <v>73</v>
      </c>
      <c r="F68" s="12" t="s">
        <v>108</v>
      </c>
      <c r="G68" s="12" t="s">
        <v>21</v>
      </c>
      <c r="H68" s="11">
        <v>43</v>
      </c>
      <c r="I68" s="13"/>
    </row>
    <row r="69" spans="2:9" ht="15.75" x14ac:dyDescent="0.25">
      <c r="B69" s="16">
        <f t="shared" si="0"/>
        <v>62</v>
      </c>
      <c r="C69" s="16"/>
      <c r="D69" s="13">
        <v>5</v>
      </c>
      <c r="E69" s="18" t="s">
        <v>73</v>
      </c>
      <c r="F69" s="12" t="s">
        <v>109</v>
      </c>
      <c r="G69" s="12" t="s">
        <v>28</v>
      </c>
      <c r="H69" s="11">
        <v>53</v>
      </c>
      <c r="I69" s="13"/>
    </row>
    <row r="70" spans="2:9" ht="15.75" x14ac:dyDescent="0.25">
      <c r="B70" s="16">
        <f t="shared" si="0"/>
        <v>63</v>
      </c>
      <c r="C70" s="16"/>
      <c r="D70" s="13">
        <v>5</v>
      </c>
      <c r="E70" s="18" t="s">
        <v>73</v>
      </c>
      <c r="F70" s="12" t="s">
        <v>80</v>
      </c>
      <c r="G70" s="12" t="s">
        <v>81</v>
      </c>
      <c r="H70" s="11">
        <v>58</v>
      </c>
      <c r="I70" s="13"/>
    </row>
    <row r="71" spans="2:9" ht="15.75" x14ac:dyDescent="0.25">
      <c r="B71" s="16">
        <f t="shared" si="0"/>
        <v>64</v>
      </c>
      <c r="C71" s="16"/>
      <c r="D71" s="13">
        <v>5</v>
      </c>
      <c r="E71" s="18" t="s">
        <v>73</v>
      </c>
      <c r="F71" s="11" t="s">
        <v>110</v>
      </c>
      <c r="G71" s="11" t="s">
        <v>21</v>
      </c>
      <c r="H71" s="11">
        <v>64</v>
      </c>
      <c r="I71" s="13"/>
    </row>
    <row r="72" spans="2:9" ht="15.75" x14ac:dyDescent="0.25">
      <c r="B72" s="16">
        <f t="shared" si="0"/>
        <v>65</v>
      </c>
      <c r="C72" s="16"/>
      <c r="D72" s="13">
        <v>5</v>
      </c>
      <c r="E72" s="18" t="s">
        <v>73</v>
      </c>
      <c r="F72" s="12" t="s">
        <v>82</v>
      </c>
      <c r="G72" s="12" t="s">
        <v>83</v>
      </c>
      <c r="H72" s="11">
        <v>76</v>
      </c>
      <c r="I72" s="13"/>
    </row>
    <row r="73" spans="2:9" ht="15.75" x14ac:dyDescent="0.25">
      <c r="B73" s="16">
        <f t="shared" si="0"/>
        <v>66</v>
      </c>
      <c r="C73" s="16"/>
      <c r="D73" s="13">
        <v>5</v>
      </c>
      <c r="E73" s="18" t="s">
        <v>73</v>
      </c>
      <c r="F73" s="12" t="s">
        <v>84</v>
      </c>
      <c r="G73" s="12" t="s">
        <v>21</v>
      </c>
      <c r="H73" s="11">
        <v>83</v>
      </c>
      <c r="I73" s="13"/>
    </row>
    <row r="74" spans="2:9" ht="15.75" x14ac:dyDescent="0.25">
      <c r="B74" s="16">
        <f t="shared" si="0"/>
        <v>67</v>
      </c>
      <c r="C74" s="16"/>
      <c r="D74" s="13">
        <v>5</v>
      </c>
      <c r="E74" s="18" t="s">
        <v>73</v>
      </c>
      <c r="F74" s="12" t="s">
        <v>111</v>
      </c>
      <c r="G74" s="12" t="s">
        <v>21</v>
      </c>
      <c r="H74" s="11">
        <v>99</v>
      </c>
      <c r="I74" s="13"/>
    </row>
    <row r="75" spans="2:9" ht="15.75" x14ac:dyDescent="0.25">
      <c r="B75" s="16">
        <f t="shared" si="0"/>
        <v>68</v>
      </c>
      <c r="C75" s="16"/>
      <c r="D75" s="13">
        <v>5</v>
      </c>
      <c r="E75" s="18" t="s">
        <v>73</v>
      </c>
      <c r="F75" s="11" t="s">
        <v>85</v>
      </c>
      <c r="G75" s="11" t="s">
        <v>86</v>
      </c>
      <c r="H75" s="11">
        <v>101</v>
      </c>
      <c r="I75" s="12"/>
    </row>
    <row r="76" spans="2:9" ht="15.75" x14ac:dyDescent="0.25">
      <c r="B76" s="16">
        <f t="shared" si="0"/>
        <v>69</v>
      </c>
      <c r="C76" s="16"/>
      <c r="D76" s="13">
        <v>5</v>
      </c>
      <c r="E76" s="18" t="s">
        <v>73</v>
      </c>
      <c r="F76" s="11" t="s">
        <v>29</v>
      </c>
      <c r="G76" s="11" t="s">
        <v>30</v>
      </c>
      <c r="H76" s="11">
        <v>102</v>
      </c>
      <c r="I76" s="12"/>
    </row>
    <row r="77" spans="2:9" ht="15.75" x14ac:dyDescent="0.25">
      <c r="B77" s="16">
        <f t="shared" si="0"/>
        <v>70</v>
      </c>
      <c r="C77" s="16"/>
      <c r="D77" s="13"/>
      <c r="E77" s="18"/>
      <c r="F77" s="11"/>
      <c r="G77" s="11"/>
      <c r="H77" s="11"/>
      <c r="I77" s="12"/>
    </row>
  </sheetData>
  <sortState xmlns:xlrd2="http://schemas.microsoft.com/office/spreadsheetml/2017/richdata2" ref="B8:I8">
    <sortCondition ref="B8"/>
  </sortState>
  <hyperlinks>
    <hyperlink ref="F1" r:id="rId1" xr:uid="{93C57347-BB00-4578-A51B-06B9EF108164}"/>
    <hyperlink ref="E8" r:id="rId2" xr:uid="{188B38B9-3A6B-4F04-838F-0F31C7E3A947}"/>
    <hyperlink ref="E20" r:id="rId3" xr:uid="{95FC7C8E-4AE0-4BDD-AF70-D9EB974E8241}"/>
    <hyperlink ref="E32" r:id="rId4" xr:uid="{88F9819B-9A32-4B77-B473-AC0222790FA1}"/>
    <hyperlink ref="E47" r:id="rId5" xr:uid="{9AC63C76-0696-44E6-A573-8ADA4D41BA44}"/>
    <hyperlink ref="E62" r:id="rId6" xr:uid="{37DF51A3-BA5F-4279-B4B8-FF795F6FBD2C}"/>
  </hyperlinks>
  <pageMargins left="0.19685039370078741" right="0.19685039370078741" top="0.59055118110236227" bottom="0.59055118110236227" header="0" footer="0.31496062992125984"/>
  <pageSetup paperSize="9" scale="58" fitToHeight="0" orientation="landscape" horizontalDpi="1200" verticalDpi="1200" r:id="rId7"/>
  <headerFooter>
    <oddFooter>Pagina &amp;P di &amp;N</oddFooter>
  </headerFooter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Database</vt:lpstr>
      <vt:lpstr>LIBRI!Print_Area</vt:lpstr>
      <vt:lpstr>LIBRI!Print_Titles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2021-03-03T15:29:53Z</cp:lastPrinted>
  <dcterms:created xsi:type="dcterms:W3CDTF">2018-08-30T21:26:23Z</dcterms:created>
  <dcterms:modified xsi:type="dcterms:W3CDTF">2021-03-03T15:30:26Z</dcterms:modified>
</cp:coreProperties>
</file>